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<sst xmlns="http://schemas.openxmlformats.org/spreadsheetml/2006/main" count="32" uniqueCount="32">
  <si>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Greenback Stock Club</t>
  </si>
  <si>
    <t>Stock</t>
  </si>
  <si>
    <t>Symbol</t>
  </si>
  <si>
    <t>Shares</t>
  </si>
  <si>
    <t>Date
Acqiured</t>
  </si>
  <si>
    <t>Initial
Price
Per Share</t>
  </si>
  <si>
    <t>Initial
Cost</t>
  </si>
  <si>
    <t>Current
Price
Per Share</t>
  </si>
  <si>
    <t>Current
Value</t>
  </si>
  <si>
    <t>Gain/Loss</t>
  </si>
  <si>
    <t>Percent
Gain/Loss</t>
  </si>
  <si>
    <t>Alcoa</t>
  </si>
  <si>
    <t>AA</t>
  </si>
  <si>
    <t>BA</t>
  </si>
  <si>
    <t>C</t>
  </si>
  <si>
    <t>XCM</t>
  </si>
  <si>
    <t>IP</t>
  </si>
  <si>
    <t>MRK</t>
  </si>
  <si>
    <t>WMT</t>
  </si>
  <si>
    <t>DIS</t>
  </si>
  <si>
    <t>Walt Disney</t>
  </si>
  <si>
    <t>Wal-Mart</t>
  </si>
  <si>
    <t>Merck</t>
  </si>
  <si>
    <t>Initial Paper</t>
  </si>
  <si>
    <t>Exxon Mol</t>
  </si>
  <si>
    <t>Citigroup</t>
  </si>
  <si>
    <t>Boenig</t>
  </si>
  <si>
    <t>Total</t>
  </si>
  <si>
    <t>Average</t>
  </si>
  <si>
    <t>Highest</t>
  </si>
  <si>
    <t>Lowest</t>
  </si>
  <si>
    <t>Missing External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</si>
</sst>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36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/>
    </xf>
    <xf numFmtId="0" fontId="5" fillId="0" borderId="2" xfId="0" applyFont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K8" sqref="K8"/>
    </sheetView>
  </sheetViews>
  <sheetFormatPr defaultColWidth="9.140625" defaultRowHeight="12.75"/>
  <cols>
    <col min="3" max="3" width="10.140625" style="0" bestFit="1" customWidth="1"/>
    <col min="4" max="4" width="9.28125" style="0" customWidth="1"/>
    <col min="8" max="9" width="9.28125" style="0" bestFit="1" customWidth="1"/>
    <col min="10" max="10" width="12.421875" style="0" bestFit="1" customWidth="1"/>
  </cols>
  <sheetData>
    <row r="1" spans="1:18" ht="56.25" thickBot="1">
      <c r="A1" s="4"/>
      <c r="B1" s="5" t="s">
        <v>0</v>
      </c>
      <c r="C1" s="6"/>
      <c r="D1" s="6"/>
      <c r="E1" s="6"/>
      <c r="F1" s="6"/>
      <c r="G1" s="4"/>
      <c r="H1" s="4"/>
      <c r="I1" s="4"/>
      <c r="J1" s="4"/>
      <c r="K1" s="4"/>
      <c r="L1" s="4"/>
      <c r="Q1" s="3"/>
      <c r="R1" s="3"/>
    </row>
    <row r="2" spans="1:12" ht="51">
      <c r="A2" t="s">
        <v>1</v>
      </c>
      <c r="B2" t="s">
        <v>2</v>
      </c>
      <c r="C2" s="1" t="s">
        <v>4</v>
      </c>
      <c r="D2" t="s">
        <v>3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L2" s="11" t="s">
        <v>31</v>
      </c>
    </row>
    <row r="3" spans="1:10" ht="12.75">
      <c r="A3" t="s">
        <v>11</v>
      </c>
      <c r="B3" t="s">
        <v>12</v>
      </c>
      <c r="C3" s="2">
        <v>36528</v>
      </c>
      <c r="D3">
        <v>750</v>
      </c>
      <c r="E3">
        <v>40.125</v>
      </c>
      <c r="F3">
        <f>D3*E3</f>
        <v>30093.75</v>
      </c>
      <c r="G3">
        <v>28.75</v>
      </c>
      <c r="H3">
        <f>D3*G3</f>
        <v>21562.5</v>
      </c>
      <c r="I3">
        <v>-8531.25</v>
      </c>
      <c r="J3">
        <v>-0.28349</v>
      </c>
    </row>
    <row r="4" spans="1:10" ht="12.75">
      <c r="A4" t="s">
        <v>26</v>
      </c>
      <c r="B4" t="s">
        <v>13</v>
      </c>
      <c r="C4" s="2">
        <v>36040</v>
      </c>
      <c r="D4">
        <v>975</v>
      </c>
      <c r="E4">
        <v>33</v>
      </c>
      <c r="F4">
        <f aca="true" t="shared" si="0" ref="F4:F10">D4*E4</f>
        <v>32175</v>
      </c>
      <c r="G4">
        <v>65.625</v>
      </c>
      <c r="H4">
        <f aca="true" t="shared" si="1" ref="H4:H10">D4*G4</f>
        <v>63984.375</v>
      </c>
      <c r="I4">
        <v>31809.38</v>
      </c>
      <c r="J4">
        <v>0.988636</v>
      </c>
    </row>
    <row r="5" spans="1:10" ht="12.75">
      <c r="A5" t="s">
        <v>25</v>
      </c>
      <c r="B5" t="s">
        <v>14</v>
      </c>
      <c r="C5" s="2">
        <v>35349</v>
      </c>
      <c r="D5">
        <v>850</v>
      </c>
      <c r="E5">
        <v>12.25</v>
      </c>
      <c r="F5">
        <f t="shared" si="0"/>
        <v>10412.5</v>
      </c>
      <c r="G5">
        <v>48.875</v>
      </c>
      <c r="H5">
        <f t="shared" si="1"/>
        <v>41543.75</v>
      </c>
      <c r="I5">
        <v>31131.25</v>
      </c>
      <c r="J5">
        <v>2.989796</v>
      </c>
    </row>
    <row r="6" spans="1:10" ht="12.75">
      <c r="A6" t="s">
        <v>24</v>
      </c>
      <c r="B6" t="s">
        <v>15</v>
      </c>
      <c r="C6" s="2">
        <v>35492</v>
      </c>
      <c r="D6">
        <v>925</v>
      </c>
      <c r="E6">
        <v>52</v>
      </c>
      <c r="F6">
        <f t="shared" si="0"/>
        <v>48100</v>
      </c>
      <c r="G6">
        <v>78.5</v>
      </c>
      <c r="H6">
        <f t="shared" si="1"/>
        <v>72612.5</v>
      </c>
      <c r="I6">
        <v>24512.5</v>
      </c>
      <c r="J6">
        <v>0.509615</v>
      </c>
    </row>
    <row r="7" spans="1:10" ht="12.75">
      <c r="A7" t="s">
        <v>23</v>
      </c>
      <c r="B7" t="s">
        <v>16</v>
      </c>
      <c r="C7" s="2">
        <v>36481</v>
      </c>
      <c r="D7">
        <v>300</v>
      </c>
      <c r="E7">
        <v>48.375</v>
      </c>
      <c r="F7">
        <f t="shared" si="0"/>
        <v>14512.5</v>
      </c>
      <c r="G7">
        <v>26.5</v>
      </c>
      <c r="H7">
        <f t="shared" si="1"/>
        <v>7950</v>
      </c>
      <c r="I7">
        <v>-6562.5</v>
      </c>
      <c r="J7">
        <v>-0.4522</v>
      </c>
    </row>
    <row r="8" spans="1:10" ht="12.75">
      <c r="A8" t="s">
        <v>22</v>
      </c>
      <c r="B8" t="s">
        <v>17</v>
      </c>
      <c r="C8" s="2">
        <v>35422</v>
      </c>
      <c r="D8">
        <v>875</v>
      </c>
      <c r="E8">
        <v>37.25</v>
      </c>
      <c r="F8">
        <f t="shared" si="0"/>
        <v>32593.75</v>
      </c>
      <c r="G8">
        <v>89.75</v>
      </c>
      <c r="H8">
        <f t="shared" si="1"/>
        <v>78531.25</v>
      </c>
      <c r="I8">
        <v>45937.5</v>
      </c>
      <c r="J8">
        <v>1.409396</v>
      </c>
    </row>
    <row r="9" spans="1:10" ht="12.75">
      <c r="A9" t="s">
        <v>21</v>
      </c>
      <c r="B9" t="s">
        <v>18</v>
      </c>
      <c r="C9" s="2">
        <v>36150</v>
      </c>
      <c r="D9">
        <v>157</v>
      </c>
      <c r="E9">
        <v>151.375</v>
      </c>
      <c r="F9">
        <f t="shared" si="0"/>
        <v>23765.875</v>
      </c>
      <c r="G9">
        <v>44.25</v>
      </c>
      <c r="H9">
        <f t="shared" si="1"/>
        <v>6947.25</v>
      </c>
      <c r="I9">
        <v>-16818.6</v>
      </c>
      <c r="J9">
        <v>-0.70768</v>
      </c>
    </row>
    <row r="10" spans="1:10" ht="13.5" thickBot="1">
      <c r="A10" s="7" t="s">
        <v>20</v>
      </c>
      <c r="B10" s="7" t="s">
        <v>19</v>
      </c>
      <c r="C10" s="9">
        <v>35258</v>
      </c>
      <c r="D10" s="7">
        <v>600</v>
      </c>
      <c r="E10" s="7">
        <v>17.5</v>
      </c>
      <c r="F10" s="7">
        <f t="shared" si="0"/>
        <v>10500</v>
      </c>
      <c r="G10">
        <v>34.875</v>
      </c>
      <c r="H10" s="7">
        <f t="shared" si="1"/>
        <v>20925</v>
      </c>
      <c r="I10" s="7">
        <v>10425</v>
      </c>
      <c r="J10" s="7">
        <v>0.992857</v>
      </c>
    </row>
    <row r="11" spans="1:10" ht="13.5" thickBot="1">
      <c r="A11" s="10" t="s">
        <v>27</v>
      </c>
      <c r="B11" s="8"/>
      <c r="C11" s="8"/>
      <c r="D11" s="8"/>
      <c r="E11" s="8"/>
      <c r="F11" s="8">
        <f>SUM(F3:F10)</f>
        <v>202153.375</v>
      </c>
      <c r="G11" s="7"/>
      <c r="H11" s="8">
        <f>SUM(H3:H10)</f>
        <v>314056.625</v>
      </c>
      <c r="I11" s="8">
        <f>SUM(I3:I10)</f>
        <v>111903.28</v>
      </c>
      <c r="J11" s="8">
        <v>0.563556</v>
      </c>
    </row>
    <row r="12" spans="1:9" ht="13.5" thickBot="1">
      <c r="A12" s="10" t="s">
        <v>28</v>
      </c>
      <c r="D12">
        <v>679</v>
      </c>
      <c r="E12">
        <v>48.98438</v>
      </c>
      <c r="F12">
        <v>25269.17</v>
      </c>
      <c r="G12">
        <v>52.14063</v>
      </c>
      <c r="H12">
        <v>39257.08</v>
      </c>
      <c r="I12">
        <v>13987.91</v>
      </c>
    </row>
    <row r="13" spans="1:10" ht="13.5" thickBot="1">
      <c r="A13" s="10" t="s">
        <v>29</v>
      </c>
      <c r="D13">
        <v>975</v>
      </c>
      <c r="E13">
        <v>151.375</v>
      </c>
      <c r="F13">
        <v>48100</v>
      </c>
      <c r="G13">
        <v>89.75</v>
      </c>
      <c r="H13">
        <v>78531.25</v>
      </c>
      <c r="I13">
        <v>45937.5</v>
      </c>
      <c r="J13">
        <v>2.989796</v>
      </c>
    </row>
    <row r="14" spans="1:10" ht="13.5" thickBot="1">
      <c r="A14" s="10" t="s">
        <v>30</v>
      </c>
      <c r="D14">
        <v>157</v>
      </c>
      <c r="E14">
        <v>12.25</v>
      </c>
      <c r="F14">
        <v>10412.5</v>
      </c>
      <c r="G14">
        <v>26.5</v>
      </c>
      <c r="H14">
        <v>6947.25</v>
      </c>
      <c r="I14">
        <v>-16818.6</v>
      </c>
      <c r="J14">
        <v>-0.70768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Jan Smith</cp:lastModifiedBy>
  <dcterms:created xsi:type="dcterms:W3CDTF">2004-02-22T15:30:13Z</dcterms:created>
  <dcterms:modified xsi:type="dcterms:W3CDTF">2004-03-05T04:08:15Z</dcterms:modified>
  <cp:category/>
  <cp:version/>
  <cp:contentType/>
  <cp:contentStatus/>
</cp:coreProperties>
</file>